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eisenhour/Documents/DelawareShoreFH/SkillsTrainingSummers/SummerSkills2020/"/>
    </mc:Choice>
  </mc:AlternateContent>
  <xr:revisionPtr revIDLastSave="0" documentId="13_ncr:1_{998FA085-97C0-084F-9527-6CD8B0C61B41}" xr6:coauthVersionLast="45" xr6:coauthVersionMax="45" xr10:uidLastSave="{00000000-0000-0000-0000-000000000000}"/>
  <bookViews>
    <workbookView xWindow="500" yWindow="1820" windowWidth="23420" windowHeight="13960" xr2:uid="{4B53621C-F24F-2B4D-B70A-7120779C603F}"/>
  </bookViews>
  <sheets>
    <sheet name="Sheet1" sheetId="1" r:id="rId1"/>
  </sheets>
  <definedNames>
    <definedName name="_xlnm.Print_Area" localSheetId="0">Sheet1!$C$1:$I$70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L60" i="1"/>
  <c r="L23" i="1" l="1"/>
  <c r="L22" i="1" l="1"/>
  <c r="L37" i="1" l="1"/>
  <c r="L29" i="1" l="1"/>
  <c r="L27" i="1" l="1"/>
  <c r="L33" i="1" l="1"/>
  <c r="L51" i="1" l="1"/>
  <c r="L9" i="1" l="1"/>
  <c r="L19" i="1"/>
  <c r="L64" i="1"/>
  <c r="L59" i="1"/>
  <c r="L46" i="1"/>
  <c r="L38" i="1"/>
  <c r="L32" i="1"/>
  <c r="L30" i="1"/>
  <c r="L65" i="1"/>
  <c r="L52" i="1"/>
  <c r="L35" i="1"/>
  <c r="L15" i="1"/>
  <c r="L70" i="1"/>
  <c r="L48" i="1"/>
  <c r="L39" i="1"/>
  <c r="L24" i="1"/>
  <c r="L18" i="1"/>
  <c r="L13" i="1"/>
  <c r="L12" i="1"/>
  <c r="L8" i="1"/>
  <c r="L6" i="1"/>
  <c r="L5" i="1"/>
  <c r="L43" i="1"/>
  <c r="L40" i="1"/>
  <c r="L34" i="1"/>
  <c r="L4" i="1"/>
  <c r="L71" i="1"/>
  <c r="L63" i="1"/>
  <c r="L47" i="1"/>
  <c r="L45" i="1"/>
  <c r="L11" i="1"/>
  <c r="L67" i="1"/>
  <c r="L54" i="1"/>
  <c r="L49" i="1"/>
  <c r="L69" i="1"/>
  <c r="L68" i="1"/>
  <c r="L58" i="1"/>
  <c r="L56" i="1"/>
  <c r="L44" i="1"/>
  <c r="L41" i="1"/>
  <c r="L31" i="1"/>
  <c r="L17" i="1"/>
  <c r="L7" i="1"/>
  <c r="L3" i="1"/>
  <c r="L55" i="1"/>
  <c r="L53" i="1"/>
  <c r="L36" i="1"/>
  <c r="L28" i="1"/>
  <c r="L16" i="1"/>
  <c r="L10" i="1"/>
  <c r="L2" i="1"/>
  <c r="L57" i="1"/>
  <c r="L42" i="1"/>
  <c r="L26" i="1"/>
  <c r="L21" i="1"/>
  <c r="L20" i="1"/>
</calcChain>
</file>

<file path=xl/sharedStrings.xml><?xml version="1.0" encoding="utf-8"?>
<sst xmlns="http://schemas.openxmlformats.org/spreadsheetml/2006/main" count="432" uniqueCount="275">
  <si>
    <t>Reg #</t>
  </si>
  <si>
    <t>Age in 2020</t>
  </si>
  <si>
    <t>Player's name</t>
  </si>
  <si>
    <t>Athlete Last name</t>
  </si>
  <si>
    <t>Athlete first name</t>
  </si>
  <si>
    <t>Cell phone of Athlete</t>
  </si>
  <si>
    <t>Primary Position</t>
  </si>
  <si>
    <t>Grade for 2019-20</t>
  </si>
  <si>
    <t>Grad Year</t>
  </si>
  <si>
    <t>Elementary Group</t>
  </si>
  <si>
    <t>birthday</t>
  </si>
  <si>
    <t>year of birth</t>
  </si>
  <si>
    <t>Marlee E Geppert</t>
  </si>
  <si>
    <t>Geppert</t>
  </si>
  <si>
    <t>Marlee</t>
  </si>
  <si>
    <t>302-448-9135</t>
  </si>
  <si>
    <t>GK</t>
  </si>
  <si>
    <t>F</t>
  </si>
  <si>
    <t>M</t>
  </si>
  <si>
    <t>Kaylee A Hall</t>
  </si>
  <si>
    <t>Hall</t>
  </si>
  <si>
    <t>Kaylee</t>
  </si>
  <si>
    <t>302-500-2828</t>
  </si>
  <si>
    <t>all</t>
  </si>
  <si>
    <t>Abigail Kane</t>
  </si>
  <si>
    <t>Kane</t>
  </si>
  <si>
    <t>Abby</t>
  </si>
  <si>
    <t>302-500-2270</t>
  </si>
  <si>
    <t>Hailey Moore</t>
  </si>
  <si>
    <t xml:space="preserve">Moore </t>
  </si>
  <si>
    <t>Hailey</t>
  </si>
  <si>
    <t>410-253-2289</t>
  </si>
  <si>
    <t>Mikayla A Smith</t>
  </si>
  <si>
    <t>Smith</t>
  </si>
  <si>
    <t>Mikayla</t>
  </si>
  <si>
    <t>302-670-1387</t>
  </si>
  <si>
    <t>302-228-8607</t>
  </si>
  <si>
    <t>Abigail Anderson</t>
  </si>
  <si>
    <t>Anderson</t>
  </si>
  <si>
    <t>302-242-6495</t>
  </si>
  <si>
    <t>E</t>
  </si>
  <si>
    <t>Allyson Clark</t>
  </si>
  <si>
    <t>Clark</t>
  </si>
  <si>
    <t>Allyson</t>
  </si>
  <si>
    <t>302-542-2708</t>
  </si>
  <si>
    <t>Maggie R Dawson</t>
  </si>
  <si>
    <t>Dawson</t>
  </si>
  <si>
    <t>Maggie</t>
  </si>
  <si>
    <t>302-841-4097</t>
  </si>
  <si>
    <t>Defender</t>
  </si>
  <si>
    <t>Jessica L Rybicki</t>
  </si>
  <si>
    <t xml:space="preserve">Jessica </t>
  </si>
  <si>
    <t>Rybicki</t>
  </si>
  <si>
    <t>302-519-9654</t>
  </si>
  <si>
    <t>Midfielder</t>
  </si>
  <si>
    <t>Riley Klopp</t>
  </si>
  <si>
    <t>Klopp</t>
  </si>
  <si>
    <t>Riley</t>
  </si>
  <si>
    <t>302-542-7217</t>
  </si>
  <si>
    <t>Morgan E McGee</t>
  </si>
  <si>
    <t>McGee</t>
  </si>
  <si>
    <t>Morgan</t>
  </si>
  <si>
    <t>302-448-1998</t>
  </si>
  <si>
    <t>Emma C Sekscinski</t>
  </si>
  <si>
    <t>Sekscinski</t>
  </si>
  <si>
    <t>Emma</t>
  </si>
  <si>
    <t>302-448-0279</t>
  </si>
  <si>
    <t>Madeline R Sekscinski</t>
  </si>
  <si>
    <t>Madeline</t>
  </si>
  <si>
    <t>Lily Ashby</t>
  </si>
  <si>
    <t>Ashby</t>
  </si>
  <si>
    <t>Lily</t>
  </si>
  <si>
    <t>302-296-7341</t>
  </si>
  <si>
    <t>D</t>
  </si>
  <si>
    <t>Maggie E Borrelli</t>
  </si>
  <si>
    <t>Borrelli</t>
  </si>
  <si>
    <t>302-300-0506</t>
  </si>
  <si>
    <t>Sommer Dorman</t>
  </si>
  <si>
    <t>Dorman</t>
  </si>
  <si>
    <t>Sommer</t>
  </si>
  <si>
    <t>302-396-5057</t>
  </si>
  <si>
    <t>A</t>
  </si>
  <si>
    <t>Sierra Manifold</t>
  </si>
  <si>
    <t>Manifold</t>
  </si>
  <si>
    <t>Sierra</t>
  </si>
  <si>
    <t>302-535-1764</t>
  </si>
  <si>
    <t>Emma Moore</t>
  </si>
  <si>
    <t>443-240-8836</t>
  </si>
  <si>
    <t>Olivia Muir</t>
  </si>
  <si>
    <t xml:space="preserve">Muir </t>
  </si>
  <si>
    <t>Liv</t>
  </si>
  <si>
    <t>302-272-0650</t>
  </si>
  <si>
    <t>Madison Simpson</t>
  </si>
  <si>
    <t>Simpson</t>
  </si>
  <si>
    <t>Madison</t>
  </si>
  <si>
    <t>302-540-3246</t>
  </si>
  <si>
    <t>Mycah L Smith</t>
  </si>
  <si>
    <t>Mycah</t>
  </si>
  <si>
    <t>302-682-7937</t>
  </si>
  <si>
    <t>Emma Westbrook</t>
  </si>
  <si>
    <t>Westbrook</t>
  </si>
  <si>
    <t>302-258-3170</t>
  </si>
  <si>
    <t>Ryla M Wilber</t>
  </si>
  <si>
    <t>Wilber</t>
  </si>
  <si>
    <t>Ryla</t>
  </si>
  <si>
    <t>302-542-7017</t>
  </si>
  <si>
    <t>Attack</t>
  </si>
  <si>
    <t>Natalee A Petty</t>
  </si>
  <si>
    <t>Petty</t>
  </si>
  <si>
    <t>Natalee</t>
  </si>
  <si>
    <t>302-339-5981</t>
  </si>
  <si>
    <t>C</t>
  </si>
  <si>
    <t>Eve M Sekscinski</t>
  </si>
  <si>
    <t>Eve</t>
  </si>
  <si>
    <t>Elise Westbrook</t>
  </si>
  <si>
    <t>Elise</t>
  </si>
  <si>
    <t>302-841-8167</t>
  </si>
  <si>
    <t>Carrie Clausius</t>
  </si>
  <si>
    <t>Clausius</t>
  </si>
  <si>
    <t>Carrie</t>
  </si>
  <si>
    <t>302-803-7390</t>
  </si>
  <si>
    <t>Aubrie Myers</t>
  </si>
  <si>
    <t>Myers</t>
  </si>
  <si>
    <t>Aubrie</t>
  </si>
  <si>
    <t>302-236-7444</t>
  </si>
  <si>
    <t>Josephine Peranteau</t>
  </si>
  <si>
    <t>Peranteau</t>
  </si>
  <si>
    <t>Josephine</t>
  </si>
  <si>
    <t>302-228-3919</t>
  </si>
  <si>
    <t>Samantha N Swift</t>
  </si>
  <si>
    <t>Swift</t>
  </si>
  <si>
    <t>Samantha</t>
  </si>
  <si>
    <t>302-745-1286</t>
  </si>
  <si>
    <t>Chloe T Wood</t>
  </si>
  <si>
    <t>Wood</t>
  </si>
  <si>
    <t>Chloe</t>
  </si>
  <si>
    <t>301-751-0643</t>
  </si>
  <si>
    <t>Thien Thanh Barends</t>
  </si>
  <si>
    <t>Barends</t>
  </si>
  <si>
    <t>Thien Thanh</t>
  </si>
  <si>
    <t>302-217-2911</t>
  </si>
  <si>
    <t>Kendall McCabe</t>
  </si>
  <si>
    <t>McCabe</t>
  </si>
  <si>
    <t>Kendall</t>
  </si>
  <si>
    <t>302-841-2861</t>
  </si>
  <si>
    <t>Lucy E Mongeluzo</t>
  </si>
  <si>
    <t>Mongeluzo</t>
  </si>
  <si>
    <t>Lucy</t>
  </si>
  <si>
    <t>609-605-1684</t>
  </si>
  <si>
    <t>Peyton Moore</t>
  </si>
  <si>
    <t>Peyton</t>
  </si>
  <si>
    <t>410-253-1144</t>
  </si>
  <si>
    <t>Olivia Turssline</t>
  </si>
  <si>
    <t>Turssline</t>
  </si>
  <si>
    <t>Olivia</t>
  </si>
  <si>
    <t>302-344-4581</t>
  </si>
  <si>
    <t>Defense</t>
  </si>
  <si>
    <t>Regan N Best</t>
  </si>
  <si>
    <t>Best</t>
  </si>
  <si>
    <t>Regan</t>
  </si>
  <si>
    <t>302-228-0900</t>
  </si>
  <si>
    <t>B</t>
  </si>
  <si>
    <t>Norah Block</t>
  </si>
  <si>
    <t>Block</t>
  </si>
  <si>
    <t>Norah</t>
  </si>
  <si>
    <t>302-727-2399</t>
  </si>
  <si>
    <t>Addison C Breneman</t>
  </si>
  <si>
    <t>Breneman</t>
  </si>
  <si>
    <t>Addison</t>
  </si>
  <si>
    <t>302-228-4802</t>
  </si>
  <si>
    <t>Anna Crenshaw</t>
  </si>
  <si>
    <t>Crenshaw</t>
  </si>
  <si>
    <t>Anna</t>
  </si>
  <si>
    <t>302-381-4764</t>
  </si>
  <si>
    <t>Shea A Danahy</t>
  </si>
  <si>
    <t>Danahy</t>
  </si>
  <si>
    <t>Shea</t>
  </si>
  <si>
    <t>302-858-8843</t>
  </si>
  <si>
    <t>Alexandra G Ellis</t>
  </si>
  <si>
    <t>Ellis</t>
  </si>
  <si>
    <t>Alexandra</t>
  </si>
  <si>
    <t>302-424-4051</t>
  </si>
  <si>
    <t>Audrey Hershelman</t>
  </si>
  <si>
    <t>Hershelman</t>
  </si>
  <si>
    <t>Audrey</t>
  </si>
  <si>
    <t>302-258-6558</t>
  </si>
  <si>
    <t>Leah M Metzner</t>
  </si>
  <si>
    <t>Metzner</t>
  </si>
  <si>
    <t>Leah</t>
  </si>
  <si>
    <t>302-858-7755</t>
  </si>
  <si>
    <t>Ella Peterson</t>
  </si>
  <si>
    <t>Peterson</t>
  </si>
  <si>
    <t>Ella</t>
  </si>
  <si>
    <t>302-745-0832</t>
  </si>
  <si>
    <t>Addison M Wood</t>
  </si>
  <si>
    <t>Macy Davis</t>
  </si>
  <si>
    <t>Davis</t>
  </si>
  <si>
    <t>Macy</t>
  </si>
  <si>
    <t>302-339-5909</t>
  </si>
  <si>
    <t>Teagan McCord</t>
  </si>
  <si>
    <t>McCord</t>
  </si>
  <si>
    <t>Teagan</t>
  </si>
  <si>
    <t>484-955-5960</t>
  </si>
  <si>
    <t>Meredith Schiff</t>
  </si>
  <si>
    <t>Schiff</t>
  </si>
  <si>
    <t>Meredith</t>
  </si>
  <si>
    <t>302-222-1107</t>
  </si>
  <si>
    <t>All</t>
  </si>
  <si>
    <t>Leighton Swope</t>
  </si>
  <si>
    <t>Swope</t>
  </si>
  <si>
    <t>Leighton</t>
  </si>
  <si>
    <t>Macey J Lenz</t>
  </si>
  <si>
    <t>Lenz</t>
  </si>
  <si>
    <t>Macey</t>
  </si>
  <si>
    <t>201-893-2742</t>
  </si>
  <si>
    <t>Lorilyn C Marsch</t>
  </si>
  <si>
    <t>Marsch</t>
  </si>
  <si>
    <t>Lorilyn</t>
  </si>
  <si>
    <t>302-858-2571</t>
  </si>
  <si>
    <t>Kailey L McMahon</t>
  </si>
  <si>
    <t>McMahon</t>
  </si>
  <si>
    <t>Kailey</t>
  </si>
  <si>
    <t>302-381-6300</t>
  </si>
  <si>
    <t>Catherine Peranteau</t>
  </si>
  <si>
    <t>Catherine</t>
  </si>
  <si>
    <t>Myla A Smith</t>
  </si>
  <si>
    <t>Myla</t>
  </si>
  <si>
    <t>Emmilyn Swope</t>
  </si>
  <si>
    <t>Emmilyn</t>
  </si>
  <si>
    <t>Catherine G Ellis</t>
  </si>
  <si>
    <t>Bristol Brown</t>
  </si>
  <si>
    <t>Brown</t>
  </si>
  <si>
    <t>Bristol</t>
  </si>
  <si>
    <t>302-542-9632</t>
  </si>
  <si>
    <t>302-393-4540</t>
  </si>
  <si>
    <t>Julie Daniello</t>
  </si>
  <si>
    <t>Daniello</t>
  </si>
  <si>
    <t>Julie</t>
  </si>
  <si>
    <t>302-438-8456</t>
  </si>
  <si>
    <t>Olivia Sananikone</t>
  </si>
  <si>
    <t>Sanaikone</t>
  </si>
  <si>
    <t>302-604-1168</t>
  </si>
  <si>
    <t>Brynn E McCabe</t>
  </si>
  <si>
    <t>Brynn</t>
  </si>
  <si>
    <t>302-841-8649</t>
  </si>
  <si>
    <t>Ashley Kennedy</t>
  </si>
  <si>
    <t>Kennedy</t>
  </si>
  <si>
    <t>Ashley</t>
  </si>
  <si>
    <t>703-400-0733</t>
  </si>
  <si>
    <t>Paige Lanouette</t>
  </si>
  <si>
    <t>Lanouette</t>
  </si>
  <si>
    <t>Paige</t>
  </si>
  <si>
    <t>302-383-9044</t>
  </si>
  <si>
    <t>Cadence McMahon</t>
  </si>
  <si>
    <t>Cadence</t>
  </si>
  <si>
    <t>Taylor</t>
  </si>
  <si>
    <t>302-841-7637</t>
  </si>
  <si>
    <t>Taylor Ruark</t>
  </si>
  <si>
    <t>Ruark</t>
  </si>
  <si>
    <t>Kinsley Hall</t>
  </si>
  <si>
    <t>Kinsley</t>
  </si>
  <si>
    <t>missing</t>
  </si>
  <si>
    <t>Hayden R Hazzard</t>
  </si>
  <si>
    <t>Hazzard</t>
  </si>
  <si>
    <t>Hayden</t>
  </si>
  <si>
    <t>302-542-9564</t>
  </si>
  <si>
    <t>Katelyn Stafford</t>
  </si>
  <si>
    <t>Stafford</t>
  </si>
  <si>
    <t>Katelyn</t>
  </si>
  <si>
    <t>571-999-3672</t>
  </si>
  <si>
    <t>Emily Stafford</t>
  </si>
  <si>
    <t>Emily</t>
  </si>
  <si>
    <t>571-999-3810</t>
  </si>
  <si>
    <t>Olivia Stafford</t>
  </si>
  <si>
    <t>571-982-0187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</si>
</sst>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Border="1"/>
    <xf numFmtId="164" fontId="1" fillId="4" borderId="1" xfId="0" applyNumberFormat="1" applyFont="1" applyFill="1" applyBorder="1" applyAlignment="1">
      <alignment horizontal="left"/>
    </xf>
    <xf numFmtId="14" fontId="1" fillId="0" borderId="1" xfId="0" applyNumberFormat="1" applyFont="1" applyBorder="1"/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3641-828E-6B40-966A-22F91D64E5A9}">
  <sheetPr>
    <pageSetUpPr fitToPage="1"/>
  </sheetPr>
  <dimension ref="A1:L71"/>
  <sheetViews>
    <sheetView tabSelected="1" zoomScaleNormal="100" workbookViewId="0">
      <selection activeCell="E7" sqref="E7"/>
    </sheetView>
  </sheetViews>
  <sheetFormatPr baseColWidth="10" defaultRowHeight="16" x14ac:dyDescent="0.2"/>
  <cols>
    <col min="2" max="2" width="19.33203125" bestFit="1" customWidth="1"/>
    <col min="5" max="5" width="18.5" bestFit="1" customWidth="1"/>
    <col min="6" max="6" width="10.83203125" style="5"/>
    <col min="10" max="10" width="10.83203125" style="5"/>
  </cols>
  <sheetData>
    <row r="1" spans="1:12" ht="18" customHeight="1" x14ac:dyDescent="0.2">
      <c r="A1" s="3" t="s">
        <v>0</v>
      </c>
      <c r="B1" s="1" t="s">
        <v>2</v>
      </c>
      <c r="C1" s="1" t="s">
        <v>3</v>
      </c>
      <c r="D1" s="1" t="s">
        <v>4</v>
      </c>
      <c r="E1" s="2" t="s">
        <v>5</v>
      </c>
      <c r="F1" s="3" t="s">
        <v>6</v>
      </c>
      <c r="G1" s="3" t="s">
        <v>7</v>
      </c>
      <c r="H1" s="4" t="s">
        <v>8</v>
      </c>
      <c r="I1" s="3" t="s">
        <v>9</v>
      </c>
      <c r="J1" s="23" t="s">
        <v>10</v>
      </c>
      <c r="K1" s="3" t="s">
        <v>11</v>
      </c>
      <c r="L1" s="3" t="s">
        <v>1</v>
      </c>
    </row>
    <row r="2" spans="1:12" ht="18" customHeight="1" x14ac:dyDescent="0.2">
      <c r="A2" s="19">
        <v>42</v>
      </c>
      <c r="B2" s="17" t="s">
        <v>37</v>
      </c>
      <c r="C2" s="7" t="s">
        <v>38</v>
      </c>
      <c r="D2" s="17" t="s">
        <v>26</v>
      </c>
      <c r="E2" s="7" t="s">
        <v>39</v>
      </c>
      <c r="F2" s="18" t="s">
        <v>18</v>
      </c>
      <c r="G2" s="10">
        <v>11</v>
      </c>
      <c r="H2" s="11">
        <v>2021</v>
      </c>
      <c r="I2" s="10" t="s">
        <v>40</v>
      </c>
      <c r="J2" s="26">
        <v>37782</v>
      </c>
      <c r="K2" s="10">
        <v>2003</v>
      </c>
      <c r="L2" s="19">
        <f>2020-K2</f>
        <v>17</v>
      </c>
    </row>
    <row r="3" spans="1:12" ht="18" customHeight="1" x14ac:dyDescent="0.2">
      <c r="A3" s="19">
        <v>32</v>
      </c>
      <c r="B3" s="12" t="s">
        <v>69</v>
      </c>
      <c r="C3" s="12" t="s">
        <v>70</v>
      </c>
      <c r="D3" s="12" t="s">
        <v>71</v>
      </c>
      <c r="E3" s="13" t="s">
        <v>72</v>
      </c>
      <c r="F3" s="14" t="s">
        <v>23</v>
      </c>
      <c r="G3" s="14">
        <v>11</v>
      </c>
      <c r="H3" s="15">
        <v>2022</v>
      </c>
      <c r="I3" s="14" t="s">
        <v>73</v>
      </c>
      <c r="J3" s="27">
        <v>37978</v>
      </c>
      <c r="K3" s="14">
        <v>2003</v>
      </c>
      <c r="L3" s="19">
        <f>2021-K3</f>
        <v>18</v>
      </c>
    </row>
    <row r="4" spans="1:12" ht="18" customHeight="1" x14ac:dyDescent="0.2">
      <c r="A4" s="19">
        <v>21</v>
      </c>
      <c r="B4" s="17" t="s">
        <v>137</v>
      </c>
      <c r="C4" s="7" t="s">
        <v>138</v>
      </c>
      <c r="D4" s="7" t="s">
        <v>139</v>
      </c>
      <c r="E4" s="8" t="s">
        <v>140</v>
      </c>
      <c r="F4" s="18" t="s">
        <v>23</v>
      </c>
      <c r="G4" s="10">
        <v>7</v>
      </c>
      <c r="H4" s="11">
        <v>2025</v>
      </c>
      <c r="I4" s="14" t="s">
        <v>111</v>
      </c>
      <c r="J4" s="26">
        <v>39077</v>
      </c>
      <c r="K4" s="10">
        <v>2006</v>
      </c>
      <c r="L4" s="19">
        <f>2021-K4</f>
        <v>15</v>
      </c>
    </row>
    <row r="5" spans="1:12" ht="18" customHeight="1" x14ac:dyDescent="0.2">
      <c r="A5" s="19">
        <v>29</v>
      </c>
      <c r="B5" s="12" t="s">
        <v>157</v>
      </c>
      <c r="C5" s="16" t="s">
        <v>158</v>
      </c>
      <c r="D5" s="16" t="s">
        <v>159</v>
      </c>
      <c r="E5" s="13" t="s">
        <v>160</v>
      </c>
      <c r="F5" s="22" t="s">
        <v>16</v>
      </c>
      <c r="G5" s="14">
        <v>5</v>
      </c>
      <c r="H5" s="15">
        <v>2026</v>
      </c>
      <c r="I5" s="14" t="s">
        <v>16</v>
      </c>
      <c r="J5" s="27">
        <v>39426</v>
      </c>
      <c r="K5" s="14">
        <v>2007</v>
      </c>
      <c r="L5" s="19">
        <f>2019-K5</f>
        <v>12</v>
      </c>
    </row>
    <row r="6" spans="1:12" ht="18" customHeight="1" x14ac:dyDescent="0.2">
      <c r="A6" s="19">
        <v>11</v>
      </c>
      <c r="B6" s="12" t="s">
        <v>162</v>
      </c>
      <c r="C6" s="12" t="s">
        <v>163</v>
      </c>
      <c r="D6" s="12" t="s">
        <v>164</v>
      </c>
      <c r="E6" s="12" t="s">
        <v>165</v>
      </c>
      <c r="F6" s="21" t="s">
        <v>81</v>
      </c>
      <c r="G6" s="14">
        <v>6</v>
      </c>
      <c r="H6" s="15">
        <v>2026</v>
      </c>
      <c r="I6" s="14" t="s">
        <v>161</v>
      </c>
      <c r="J6" s="25">
        <v>39656</v>
      </c>
      <c r="K6" s="14">
        <v>2008</v>
      </c>
      <c r="L6" s="19">
        <f>2020-K6</f>
        <v>12</v>
      </c>
    </row>
    <row r="7" spans="1:12" ht="18" customHeight="1" x14ac:dyDescent="0.2">
      <c r="A7" s="19">
        <v>14</v>
      </c>
      <c r="B7" s="12" t="s">
        <v>74</v>
      </c>
      <c r="C7" s="12" t="s">
        <v>75</v>
      </c>
      <c r="D7" s="12" t="s">
        <v>47</v>
      </c>
      <c r="E7" s="13" t="s">
        <v>76</v>
      </c>
      <c r="F7" s="21" t="s">
        <v>54</v>
      </c>
      <c r="G7" s="14">
        <v>10</v>
      </c>
      <c r="H7" s="15">
        <v>2022</v>
      </c>
      <c r="I7" s="14" t="s">
        <v>73</v>
      </c>
      <c r="J7" s="25">
        <v>38163</v>
      </c>
      <c r="K7" s="14">
        <v>2004</v>
      </c>
      <c r="L7" s="19">
        <f>2021-K7</f>
        <v>17</v>
      </c>
    </row>
    <row r="8" spans="1:12" ht="18" customHeight="1" x14ac:dyDescent="0.2">
      <c r="A8" s="19">
        <v>55</v>
      </c>
      <c r="B8" s="7" t="s">
        <v>166</v>
      </c>
      <c r="C8" s="7" t="s">
        <v>167</v>
      </c>
      <c r="D8" s="7" t="s">
        <v>168</v>
      </c>
      <c r="E8" s="8" t="s">
        <v>169</v>
      </c>
      <c r="F8" s="10" t="s">
        <v>106</v>
      </c>
      <c r="G8" s="10">
        <v>6</v>
      </c>
      <c r="H8" s="11">
        <v>2026</v>
      </c>
      <c r="I8" s="14" t="s">
        <v>161</v>
      </c>
      <c r="J8" s="24">
        <v>39476</v>
      </c>
      <c r="K8" s="10">
        <v>2008</v>
      </c>
      <c r="L8" s="19">
        <f>2020-K8</f>
        <v>12</v>
      </c>
    </row>
    <row r="9" spans="1:12" ht="18" customHeight="1" x14ac:dyDescent="0.2">
      <c r="A9" s="19">
        <v>12</v>
      </c>
      <c r="B9" s="7" t="s">
        <v>230</v>
      </c>
      <c r="C9" s="7" t="s">
        <v>231</v>
      </c>
      <c r="D9" s="7" t="s">
        <v>232</v>
      </c>
      <c r="E9" s="17" t="s">
        <v>233</v>
      </c>
      <c r="F9" s="18" t="s">
        <v>207</v>
      </c>
      <c r="G9" s="10">
        <v>2</v>
      </c>
      <c r="H9" s="11">
        <v>2031</v>
      </c>
      <c r="I9" s="14" t="s">
        <v>81</v>
      </c>
      <c r="J9" s="26">
        <v>41130</v>
      </c>
      <c r="K9" s="10">
        <v>2012</v>
      </c>
      <c r="L9" s="19">
        <f>2021-K9</f>
        <v>9</v>
      </c>
    </row>
    <row r="10" spans="1:12" ht="18" customHeight="1" x14ac:dyDescent="0.2">
      <c r="A10" s="19">
        <v>6</v>
      </c>
      <c r="B10" s="12" t="s">
        <v>41</v>
      </c>
      <c r="C10" s="16" t="s">
        <v>42</v>
      </c>
      <c r="D10" s="16" t="s">
        <v>43</v>
      </c>
      <c r="E10" s="13" t="s">
        <v>44</v>
      </c>
      <c r="F10" s="20" t="s">
        <v>16</v>
      </c>
      <c r="G10" s="14">
        <v>11</v>
      </c>
      <c r="H10" s="15">
        <v>2021</v>
      </c>
      <c r="I10" s="10" t="s">
        <v>16</v>
      </c>
      <c r="J10" s="25">
        <v>37696</v>
      </c>
      <c r="K10" s="14">
        <v>2003</v>
      </c>
      <c r="L10" s="19">
        <f>2020-K10</f>
        <v>17</v>
      </c>
    </row>
    <row r="11" spans="1:12" ht="18" customHeight="1" x14ac:dyDescent="0.2">
      <c r="A11" s="19">
        <v>22</v>
      </c>
      <c r="B11" s="12" t="s">
        <v>117</v>
      </c>
      <c r="C11" s="12" t="s">
        <v>118</v>
      </c>
      <c r="D11" s="12" t="s">
        <v>119</v>
      </c>
      <c r="E11" s="12" t="s">
        <v>120</v>
      </c>
      <c r="F11" s="21" t="s">
        <v>81</v>
      </c>
      <c r="G11" s="14">
        <v>8</v>
      </c>
      <c r="H11" s="15">
        <v>2024</v>
      </c>
      <c r="I11" s="14" t="s">
        <v>111</v>
      </c>
      <c r="J11" s="25">
        <v>38819</v>
      </c>
      <c r="K11" s="14">
        <v>2006</v>
      </c>
      <c r="L11" s="19">
        <f>2020-K11</f>
        <v>14</v>
      </c>
    </row>
    <row r="12" spans="1:12" ht="18" customHeight="1" x14ac:dyDescent="0.2">
      <c r="A12" s="19">
        <v>18</v>
      </c>
      <c r="B12" s="17" t="s">
        <v>170</v>
      </c>
      <c r="C12" s="7" t="s">
        <v>171</v>
      </c>
      <c r="D12" s="7" t="s">
        <v>172</v>
      </c>
      <c r="E12" s="8" t="s">
        <v>173</v>
      </c>
      <c r="F12" s="18" t="s">
        <v>54</v>
      </c>
      <c r="G12" s="10">
        <v>6</v>
      </c>
      <c r="H12" s="11">
        <v>2026</v>
      </c>
      <c r="I12" s="14" t="s">
        <v>161</v>
      </c>
      <c r="J12" s="26">
        <v>39602</v>
      </c>
      <c r="K12" s="10">
        <v>2008</v>
      </c>
      <c r="L12" s="19">
        <f>2021-K12</f>
        <v>13</v>
      </c>
    </row>
    <row r="13" spans="1:12" ht="18" customHeight="1" x14ac:dyDescent="0.2">
      <c r="A13" s="19">
        <v>33</v>
      </c>
      <c r="B13" s="7" t="s">
        <v>174</v>
      </c>
      <c r="C13" s="7" t="s">
        <v>175</v>
      </c>
      <c r="D13" s="7" t="s">
        <v>176</v>
      </c>
      <c r="E13" s="8" t="s">
        <v>177</v>
      </c>
      <c r="F13" s="10" t="s">
        <v>23</v>
      </c>
      <c r="G13" s="10">
        <v>6</v>
      </c>
      <c r="H13" s="11">
        <v>2026</v>
      </c>
      <c r="I13" s="14" t="s">
        <v>161</v>
      </c>
      <c r="J13" s="26">
        <v>39625</v>
      </c>
      <c r="K13" s="10">
        <v>2008</v>
      </c>
      <c r="L13" s="19">
        <f>2020-K13</f>
        <v>12</v>
      </c>
    </row>
    <row r="14" spans="1:12" ht="18" customHeight="1" x14ac:dyDescent="0.2">
      <c r="A14" s="19"/>
      <c r="B14" s="12" t="s">
        <v>235</v>
      </c>
      <c r="C14" s="12" t="s">
        <v>236</v>
      </c>
      <c r="D14" s="12" t="s">
        <v>237</v>
      </c>
      <c r="E14" s="12" t="s">
        <v>238</v>
      </c>
      <c r="F14" s="10" t="s">
        <v>23</v>
      </c>
      <c r="G14" s="14">
        <v>7</v>
      </c>
      <c r="H14" s="14">
        <v>2025</v>
      </c>
      <c r="I14" s="14" t="s">
        <v>161</v>
      </c>
      <c r="J14" s="25">
        <v>39055</v>
      </c>
      <c r="K14" s="14">
        <v>2006</v>
      </c>
      <c r="L14" s="19">
        <v>14</v>
      </c>
    </row>
    <row r="15" spans="1:12" ht="18" customHeight="1" x14ac:dyDescent="0.2">
      <c r="A15" s="19">
        <v>9</v>
      </c>
      <c r="B15" s="19" t="s">
        <v>195</v>
      </c>
      <c r="C15" s="12" t="s">
        <v>196</v>
      </c>
      <c r="D15" s="12" t="s">
        <v>197</v>
      </c>
      <c r="E15" s="8" t="s">
        <v>198</v>
      </c>
      <c r="F15" s="18" t="s">
        <v>23</v>
      </c>
      <c r="G15" s="14">
        <v>6</v>
      </c>
      <c r="H15" s="14">
        <v>2027</v>
      </c>
      <c r="I15" s="14" t="s">
        <v>81</v>
      </c>
      <c r="J15" s="25">
        <v>40121</v>
      </c>
      <c r="K15" s="14">
        <v>2009</v>
      </c>
      <c r="L15" s="19">
        <f>2021-K15</f>
        <v>12</v>
      </c>
    </row>
    <row r="16" spans="1:12" ht="18" customHeight="1" x14ac:dyDescent="0.2">
      <c r="A16" s="19">
        <v>68</v>
      </c>
      <c r="B16" s="12" t="s">
        <v>45</v>
      </c>
      <c r="C16" s="12" t="s">
        <v>46</v>
      </c>
      <c r="D16" s="12" t="s">
        <v>47</v>
      </c>
      <c r="E16" s="13" t="s">
        <v>48</v>
      </c>
      <c r="F16" s="14" t="s">
        <v>49</v>
      </c>
      <c r="G16" s="14">
        <v>11</v>
      </c>
      <c r="H16" s="15">
        <v>2021</v>
      </c>
      <c r="I16" s="10" t="s">
        <v>40</v>
      </c>
      <c r="J16" s="27">
        <v>37782</v>
      </c>
      <c r="K16" s="14">
        <v>2003</v>
      </c>
      <c r="L16" s="19">
        <f>2020-K16</f>
        <v>17</v>
      </c>
    </row>
    <row r="17" spans="1:12" ht="18" customHeight="1" x14ac:dyDescent="0.2">
      <c r="A17" s="19">
        <v>5</v>
      </c>
      <c r="B17" s="12" t="s">
        <v>77</v>
      </c>
      <c r="C17" s="12" t="s">
        <v>78</v>
      </c>
      <c r="D17" s="12" t="s">
        <v>79</v>
      </c>
      <c r="E17" s="19" t="s">
        <v>80</v>
      </c>
      <c r="F17" s="28" t="s">
        <v>81</v>
      </c>
      <c r="G17" s="14">
        <v>10</v>
      </c>
      <c r="H17" s="15">
        <v>2022</v>
      </c>
      <c r="I17" s="14" t="s">
        <v>73</v>
      </c>
      <c r="J17" s="25">
        <v>38198</v>
      </c>
      <c r="K17" s="14">
        <v>2004</v>
      </c>
      <c r="L17" s="19">
        <f>2020-K17</f>
        <v>16</v>
      </c>
    </row>
    <row r="18" spans="1:12" ht="18" customHeight="1" x14ac:dyDescent="0.2">
      <c r="A18" s="19">
        <v>10</v>
      </c>
      <c r="B18" s="7" t="s">
        <v>178</v>
      </c>
      <c r="C18" s="7" t="s">
        <v>179</v>
      </c>
      <c r="D18" s="7" t="s">
        <v>180</v>
      </c>
      <c r="E18" s="8" t="s">
        <v>181</v>
      </c>
      <c r="F18" s="10" t="s">
        <v>23</v>
      </c>
      <c r="G18" s="10">
        <v>7</v>
      </c>
      <c r="H18" s="10">
        <v>2026</v>
      </c>
      <c r="I18" s="14" t="s">
        <v>161</v>
      </c>
      <c r="J18" s="26">
        <v>39519</v>
      </c>
      <c r="K18" s="10">
        <v>2008</v>
      </c>
      <c r="L18" s="19">
        <f>2021-K18</f>
        <v>13</v>
      </c>
    </row>
    <row r="19" spans="1:12" ht="18" customHeight="1" x14ac:dyDescent="0.2">
      <c r="A19" s="19">
        <v>11</v>
      </c>
      <c r="B19" s="12" t="s">
        <v>229</v>
      </c>
      <c r="C19" s="12" t="s">
        <v>179</v>
      </c>
      <c r="D19" s="12" t="s">
        <v>224</v>
      </c>
      <c r="E19" s="13" t="s">
        <v>181</v>
      </c>
      <c r="F19" s="14" t="s">
        <v>23</v>
      </c>
      <c r="G19" s="14">
        <v>4</v>
      </c>
      <c r="H19" s="15">
        <v>2029</v>
      </c>
      <c r="I19" s="14" t="s">
        <v>81</v>
      </c>
      <c r="J19" s="25">
        <v>40627</v>
      </c>
      <c r="K19" s="14">
        <v>2011</v>
      </c>
      <c r="L19" s="19">
        <f>2021-K19</f>
        <v>10</v>
      </c>
    </row>
    <row r="20" spans="1:12" ht="18" customHeight="1" x14ac:dyDescent="0.2">
      <c r="A20" s="19">
        <v>25</v>
      </c>
      <c r="B20" s="7" t="s">
        <v>12</v>
      </c>
      <c r="C20" s="6" t="s">
        <v>13</v>
      </c>
      <c r="D20" s="6" t="s">
        <v>14</v>
      </c>
      <c r="E20" s="8" t="s">
        <v>15</v>
      </c>
      <c r="F20" s="9" t="s">
        <v>16</v>
      </c>
      <c r="G20" s="10">
        <v>12</v>
      </c>
      <c r="H20" s="11">
        <v>2020</v>
      </c>
      <c r="I20" s="10" t="s">
        <v>17</v>
      </c>
      <c r="J20" s="24">
        <v>37233</v>
      </c>
      <c r="K20" s="10">
        <v>2001</v>
      </c>
      <c r="L20" s="19">
        <f>2020-K20</f>
        <v>19</v>
      </c>
    </row>
    <row r="21" spans="1:12" ht="18" customHeight="1" x14ac:dyDescent="0.2">
      <c r="A21" s="19">
        <v>34</v>
      </c>
      <c r="B21" s="12" t="s">
        <v>19</v>
      </c>
      <c r="C21" s="12" t="s">
        <v>20</v>
      </c>
      <c r="D21" s="12" t="s">
        <v>21</v>
      </c>
      <c r="E21" s="13" t="s">
        <v>22</v>
      </c>
      <c r="F21" s="14" t="s">
        <v>23</v>
      </c>
      <c r="G21" s="14">
        <v>12</v>
      </c>
      <c r="H21" s="15">
        <v>2020</v>
      </c>
      <c r="I21" s="14" t="s">
        <v>17</v>
      </c>
      <c r="J21" s="25">
        <v>37456</v>
      </c>
      <c r="K21" s="14">
        <v>2002</v>
      </c>
      <c r="L21" s="19">
        <f>2020-K21</f>
        <v>18</v>
      </c>
    </row>
    <row r="22" spans="1:12" ht="18" customHeight="1" x14ac:dyDescent="0.2">
      <c r="A22" s="19"/>
      <c r="B22" s="12" t="s">
        <v>259</v>
      </c>
      <c r="C22" s="12" t="s">
        <v>20</v>
      </c>
      <c r="D22" s="12" t="s">
        <v>260</v>
      </c>
      <c r="E22" s="12" t="s">
        <v>261</v>
      </c>
      <c r="F22" s="21" t="s">
        <v>207</v>
      </c>
      <c r="G22" s="14">
        <v>10</v>
      </c>
      <c r="H22" s="15">
        <v>2023</v>
      </c>
      <c r="I22" s="14" t="s">
        <v>111</v>
      </c>
      <c r="J22" s="31">
        <v>38434</v>
      </c>
      <c r="K22" s="14">
        <v>2005</v>
      </c>
      <c r="L22" s="19">
        <f>2020-K22</f>
        <v>15</v>
      </c>
    </row>
    <row r="23" spans="1:12" ht="18" customHeight="1" x14ac:dyDescent="0.2">
      <c r="A23" s="19">
        <v>116</v>
      </c>
      <c r="B23" s="12" t="s">
        <v>262</v>
      </c>
      <c r="C23" s="12" t="s">
        <v>263</v>
      </c>
      <c r="D23" s="12" t="s">
        <v>264</v>
      </c>
      <c r="E23" s="13" t="s">
        <v>265</v>
      </c>
      <c r="F23" s="14" t="s">
        <v>23</v>
      </c>
      <c r="G23" s="14">
        <v>5</v>
      </c>
      <c r="H23" s="15">
        <v>2027</v>
      </c>
      <c r="I23" s="14" t="s">
        <v>81</v>
      </c>
      <c r="J23" s="29">
        <v>39941</v>
      </c>
      <c r="K23" s="14">
        <v>2009</v>
      </c>
      <c r="L23" s="19">
        <f>2020-K23</f>
        <v>11</v>
      </c>
    </row>
    <row r="24" spans="1:12" ht="18" customHeight="1" x14ac:dyDescent="0.2">
      <c r="A24" s="19">
        <v>44</v>
      </c>
      <c r="B24" s="12" t="s">
        <v>182</v>
      </c>
      <c r="C24" s="12" t="s">
        <v>183</v>
      </c>
      <c r="D24" s="12" t="s">
        <v>184</v>
      </c>
      <c r="E24" s="13" t="s">
        <v>185</v>
      </c>
      <c r="F24" s="14" t="s">
        <v>23</v>
      </c>
      <c r="G24" s="14">
        <v>6</v>
      </c>
      <c r="H24" s="15">
        <v>2026</v>
      </c>
      <c r="I24" s="14" t="s">
        <v>161</v>
      </c>
      <c r="J24" s="25">
        <v>39682</v>
      </c>
      <c r="K24" s="14">
        <v>2008</v>
      </c>
      <c r="L24" s="19">
        <f>2020-K24</f>
        <v>12</v>
      </c>
    </row>
    <row r="25" spans="1:12" ht="18" customHeight="1" x14ac:dyDescent="0.2">
      <c r="A25" s="17">
        <v>184</v>
      </c>
      <c r="B25" s="7" t="s">
        <v>50</v>
      </c>
      <c r="C25" s="7" t="s">
        <v>51</v>
      </c>
      <c r="D25" s="7" t="s">
        <v>52</v>
      </c>
      <c r="E25" s="8" t="s">
        <v>53</v>
      </c>
      <c r="F25" s="18" t="s">
        <v>54</v>
      </c>
      <c r="G25" s="10">
        <v>11</v>
      </c>
      <c r="H25" s="11">
        <v>2021</v>
      </c>
      <c r="I25" s="10" t="s">
        <v>40</v>
      </c>
      <c r="J25" s="26">
        <v>37809</v>
      </c>
      <c r="K25" s="10">
        <v>2003</v>
      </c>
      <c r="L25" s="17">
        <v>16</v>
      </c>
    </row>
    <row r="26" spans="1:12" ht="18" customHeight="1" x14ac:dyDescent="0.2">
      <c r="A26" s="19">
        <v>21</v>
      </c>
      <c r="B26" s="12" t="s">
        <v>24</v>
      </c>
      <c r="C26" s="12" t="s">
        <v>25</v>
      </c>
      <c r="D26" s="12" t="s">
        <v>26</v>
      </c>
      <c r="E26" s="12" t="s">
        <v>27</v>
      </c>
      <c r="F26" s="21" t="s">
        <v>18</v>
      </c>
      <c r="G26" s="14">
        <v>12</v>
      </c>
      <c r="H26" s="15">
        <v>2020</v>
      </c>
      <c r="I26" s="14" t="s">
        <v>17</v>
      </c>
      <c r="J26" s="25">
        <v>37342</v>
      </c>
      <c r="K26" s="14">
        <v>2002</v>
      </c>
      <c r="L26" s="19">
        <f>2020-K26</f>
        <v>18</v>
      </c>
    </row>
    <row r="27" spans="1:12" ht="18" customHeight="1" x14ac:dyDescent="0.2">
      <c r="A27" s="19"/>
      <c r="B27" s="12" t="s">
        <v>245</v>
      </c>
      <c r="C27" s="12" t="s">
        <v>246</v>
      </c>
      <c r="D27" s="12" t="s">
        <v>247</v>
      </c>
      <c r="E27" s="7" t="s">
        <v>248</v>
      </c>
      <c r="F27" s="28" t="s">
        <v>81</v>
      </c>
      <c r="G27" s="14">
        <v>10</v>
      </c>
      <c r="H27" s="15">
        <v>2023</v>
      </c>
      <c r="I27" s="14" t="s">
        <v>73</v>
      </c>
      <c r="J27" s="29">
        <v>38567</v>
      </c>
      <c r="K27" s="10">
        <v>2005</v>
      </c>
      <c r="L27" s="19">
        <f>2020-K27</f>
        <v>15</v>
      </c>
    </row>
    <row r="28" spans="1:12" ht="18" customHeight="1" x14ac:dyDescent="0.2">
      <c r="A28" s="19">
        <v>4</v>
      </c>
      <c r="B28" s="12" t="s">
        <v>55</v>
      </c>
      <c r="C28" s="12" t="s">
        <v>56</v>
      </c>
      <c r="D28" s="12" t="s">
        <v>57</v>
      </c>
      <c r="E28" s="13" t="s">
        <v>58</v>
      </c>
      <c r="F28" s="28" t="s">
        <v>18</v>
      </c>
      <c r="G28" s="14">
        <v>11</v>
      </c>
      <c r="H28" s="15">
        <v>2021</v>
      </c>
      <c r="I28" s="10" t="s">
        <v>40</v>
      </c>
      <c r="J28" s="25">
        <v>37609</v>
      </c>
      <c r="K28" s="14">
        <v>2002</v>
      </c>
      <c r="L28" s="19">
        <f>2020-K28</f>
        <v>18</v>
      </c>
    </row>
    <row r="29" spans="1:12" ht="18" customHeight="1" x14ac:dyDescent="0.2">
      <c r="A29" s="19">
        <v>136</v>
      </c>
      <c r="B29" s="12" t="s">
        <v>249</v>
      </c>
      <c r="C29" s="12" t="s">
        <v>250</v>
      </c>
      <c r="D29" s="12" t="s">
        <v>251</v>
      </c>
      <c r="E29" s="13" t="s">
        <v>252</v>
      </c>
      <c r="F29" s="18" t="s">
        <v>23</v>
      </c>
      <c r="G29" s="14">
        <v>5</v>
      </c>
      <c r="H29" s="15">
        <v>2027</v>
      </c>
      <c r="I29" s="14" t="s">
        <v>81</v>
      </c>
      <c r="J29" s="29">
        <v>39868</v>
      </c>
      <c r="K29" s="14">
        <v>2009</v>
      </c>
      <c r="L29" s="19">
        <f>2020-K29</f>
        <v>11</v>
      </c>
    </row>
    <row r="30" spans="1:12" ht="18" customHeight="1" x14ac:dyDescent="0.2">
      <c r="A30" s="19">
        <v>25</v>
      </c>
      <c r="B30" s="7" t="s">
        <v>211</v>
      </c>
      <c r="C30" s="7" t="s">
        <v>212</v>
      </c>
      <c r="D30" s="7" t="s">
        <v>213</v>
      </c>
      <c r="E30" s="8" t="s">
        <v>214</v>
      </c>
      <c r="F30" s="10" t="s">
        <v>23</v>
      </c>
      <c r="G30" s="10">
        <v>4</v>
      </c>
      <c r="H30" s="11">
        <v>2028</v>
      </c>
      <c r="I30" s="14" t="s">
        <v>81</v>
      </c>
      <c r="J30" s="26">
        <v>40448</v>
      </c>
      <c r="K30" s="10">
        <v>2010</v>
      </c>
      <c r="L30" s="19">
        <f>2021-K30</f>
        <v>11</v>
      </c>
    </row>
    <row r="31" spans="1:12" ht="18" customHeight="1" x14ac:dyDescent="0.2">
      <c r="A31" s="19">
        <v>23</v>
      </c>
      <c r="B31" s="12" t="s">
        <v>82</v>
      </c>
      <c r="C31" s="12" t="s">
        <v>83</v>
      </c>
      <c r="D31" s="12" t="s">
        <v>84</v>
      </c>
      <c r="E31" s="12" t="s">
        <v>85</v>
      </c>
      <c r="F31" s="21" t="s">
        <v>18</v>
      </c>
      <c r="G31" s="14">
        <v>10</v>
      </c>
      <c r="H31" s="15">
        <v>2022</v>
      </c>
      <c r="I31" s="14" t="s">
        <v>73</v>
      </c>
      <c r="J31" s="25">
        <v>37954</v>
      </c>
      <c r="K31" s="14">
        <v>2003</v>
      </c>
      <c r="L31" s="19">
        <f>2020-K31</f>
        <v>17</v>
      </c>
    </row>
    <row r="32" spans="1:12" ht="18" customHeight="1" x14ac:dyDescent="0.2">
      <c r="A32" s="19">
        <v>62</v>
      </c>
      <c r="B32" s="12" t="s">
        <v>215</v>
      </c>
      <c r="C32" s="12" t="s">
        <v>216</v>
      </c>
      <c r="D32" s="12" t="s">
        <v>217</v>
      </c>
      <c r="E32" s="13" t="s">
        <v>218</v>
      </c>
      <c r="F32" s="14" t="s">
        <v>106</v>
      </c>
      <c r="G32" s="14">
        <v>4</v>
      </c>
      <c r="H32" s="15">
        <v>2028</v>
      </c>
      <c r="I32" s="14" t="s">
        <v>81</v>
      </c>
      <c r="J32" s="25">
        <v>40102</v>
      </c>
      <c r="K32" s="14">
        <v>2009</v>
      </c>
      <c r="L32" s="19">
        <f>2020-K32</f>
        <v>11</v>
      </c>
    </row>
    <row r="33" spans="1:12" ht="18" customHeight="1" x14ac:dyDescent="0.2">
      <c r="A33" s="19">
        <v>63</v>
      </c>
      <c r="B33" s="7" t="s">
        <v>242</v>
      </c>
      <c r="C33" s="7" t="s">
        <v>142</v>
      </c>
      <c r="D33" s="7" t="s">
        <v>243</v>
      </c>
      <c r="E33" s="8" t="s">
        <v>244</v>
      </c>
      <c r="F33" s="14" t="s">
        <v>106</v>
      </c>
      <c r="G33" s="14">
        <v>11</v>
      </c>
      <c r="H33" s="15">
        <v>2022</v>
      </c>
      <c r="I33" s="10" t="s">
        <v>40</v>
      </c>
      <c r="J33" s="31">
        <v>38089</v>
      </c>
      <c r="K33" s="10">
        <v>2004</v>
      </c>
      <c r="L33" s="19">
        <f>2020-K33</f>
        <v>16</v>
      </c>
    </row>
    <row r="34" spans="1:12" ht="18" customHeight="1" x14ac:dyDescent="0.2">
      <c r="A34" s="19">
        <v>24</v>
      </c>
      <c r="B34" s="17" t="s">
        <v>141</v>
      </c>
      <c r="C34" s="7" t="s">
        <v>142</v>
      </c>
      <c r="D34" s="17" t="s">
        <v>143</v>
      </c>
      <c r="E34" s="17" t="s">
        <v>144</v>
      </c>
      <c r="F34" s="18" t="s">
        <v>18</v>
      </c>
      <c r="G34" s="10">
        <v>7</v>
      </c>
      <c r="H34" s="11">
        <v>2025</v>
      </c>
      <c r="I34" s="14" t="s">
        <v>111</v>
      </c>
      <c r="J34" s="26">
        <v>39020</v>
      </c>
      <c r="K34" s="10">
        <v>2006</v>
      </c>
      <c r="L34" s="19">
        <f>2021-K34</f>
        <v>15</v>
      </c>
    </row>
    <row r="35" spans="1:12" ht="18" customHeight="1" x14ac:dyDescent="0.2">
      <c r="A35" s="19">
        <v>26</v>
      </c>
      <c r="B35" s="19" t="s">
        <v>199</v>
      </c>
      <c r="C35" s="7" t="s">
        <v>200</v>
      </c>
      <c r="D35" s="7" t="s">
        <v>201</v>
      </c>
      <c r="E35" s="8" t="s">
        <v>202</v>
      </c>
      <c r="F35" s="18" t="s">
        <v>23</v>
      </c>
      <c r="G35" s="10">
        <v>6</v>
      </c>
      <c r="H35" s="11">
        <v>2027</v>
      </c>
      <c r="I35" s="14" t="s">
        <v>81</v>
      </c>
      <c r="J35" s="25">
        <v>39625</v>
      </c>
      <c r="K35" s="10">
        <v>2008</v>
      </c>
      <c r="L35" s="19">
        <f>2020-K35</f>
        <v>12</v>
      </c>
    </row>
    <row r="36" spans="1:12" ht="18" customHeight="1" x14ac:dyDescent="0.2">
      <c r="A36" s="19">
        <v>59</v>
      </c>
      <c r="B36" s="37" t="s">
        <v>59</v>
      </c>
      <c r="C36" s="7" t="s">
        <v>60</v>
      </c>
      <c r="D36" s="7" t="s">
        <v>61</v>
      </c>
      <c r="E36" s="8" t="s">
        <v>62</v>
      </c>
      <c r="F36" s="18" t="s">
        <v>54</v>
      </c>
      <c r="G36" s="10">
        <v>11</v>
      </c>
      <c r="H36" s="11">
        <v>2021</v>
      </c>
      <c r="I36" s="10" t="s">
        <v>40</v>
      </c>
      <c r="J36" s="39">
        <v>37747</v>
      </c>
      <c r="K36" s="41">
        <v>2003</v>
      </c>
      <c r="L36" s="42">
        <f>2020-K36</f>
        <v>17</v>
      </c>
    </row>
    <row r="37" spans="1:12" ht="18" customHeight="1" x14ac:dyDescent="0.2">
      <c r="A37" s="19">
        <v>162</v>
      </c>
      <c r="B37" s="17" t="s">
        <v>253</v>
      </c>
      <c r="C37" s="7" t="s">
        <v>220</v>
      </c>
      <c r="D37" s="17" t="s">
        <v>254</v>
      </c>
      <c r="E37" s="30" t="s">
        <v>222</v>
      </c>
      <c r="F37" s="18" t="s">
        <v>23</v>
      </c>
      <c r="G37" s="10">
        <v>9</v>
      </c>
      <c r="H37" s="11">
        <v>2024</v>
      </c>
      <c r="I37" s="14" t="s">
        <v>111</v>
      </c>
      <c r="J37" s="32">
        <v>38841</v>
      </c>
      <c r="K37" s="33">
        <v>2006</v>
      </c>
      <c r="L37" s="34">
        <f>2020-K37</f>
        <v>14</v>
      </c>
    </row>
    <row r="38" spans="1:12" ht="18" customHeight="1" x14ac:dyDescent="0.2">
      <c r="A38" s="19">
        <v>46</v>
      </c>
      <c r="B38" s="7" t="s">
        <v>219</v>
      </c>
      <c r="C38" s="7" t="s">
        <v>220</v>
      </c>
      <c r="D38" s="7" t="s">
        <v>221</v>
      </c>
      <c r="E38" s="8" t="s">
        <v>222</v>
      </c>
      <c r="F38" s="10" t="s">
        <v>23</v>
      </c>
      <c r="G38" s="10">
        <v>4</v>
      </c>
      <c r="H38" s="11">
        <v>2028</v>
      </c>
      <c r="I38" s="14" t="s">
        <v>81</v>
      </c>
      <c r="J38" s="26">
        <v>40333</v>
      </c>
      <c r="K38" s="10">
        <v>2010</v>
      </c>
      <c r="L38" s="19">
        <f>2020-K38</f>
        <v>10</v>
      </c>
    </row>
    <row r="39" spans="1:12" ht="18" customHeight="1" x14ac:dyDescent="0.2">
      <c r="A39" s="19">
        <v>43</v>
      </c>
      <c r="B39" s="12" t="s">
        <v>186</v>
      </c>
      <c r="C39" s="12" t="s">
        <v>187</v>
      </c>
      <c r="D39" s="12" t="s">
        <v>188</v>
      </c>
      <c r="E39" s="13" t="s">
        <v>189</v>
      </c>
      <c r="F39" s="14" t="s">
        <v>73</v>
      </c>
      <c r="G39" s="14">
        <v>6</v>
      </c>
      <c r="H39" s="15">
        <v>2026</v>
      </c>
      <c r="I39" s="14" t="s">
        <v>161</v>
      </c>
      <c r="J39" s="25">
        <v>39514</v>
      </c>
      <c r="K39" s="14">
        <v>2008</v>
      </c>
      <c r="L39" s="19">
        <f>2020-K39</f>
        <v>12</v>
      </c>
    </row>
    <row r="40" spans="1:12" ht="18" customHeight="1" x14ac:dyDescent="0.2">
      <c r="A40" s="19">
        <v>54</v>
      </c>
      <c r="B40" s="7" t="s">
        <v>145</v>
      </c>
      <c r="C40" s="7" t="s">
        <v>146</v>
      </c>
      <c r="D40" s="7" t="s">
        <v>147</v>
      </c>
      <c r="E40" s="8" t="s">
        <v>148</v>
      </c>
      <c r="F40" s="18" t="s">
        <v>54</v>
      </c>
      <c r="G40" s="10">
        <v>7</v>
      </c>
      <c r="H40" s="11">
        <v>2025</v>
      </c>
      <c r="I40" s="14" t="s">
        <v>111</v>
      </c>
      <c r="J40" s="26">
        <v>38862</v>
      </c>
      <c r="K40" s="10">
        <v>2006</v>
      </c>
      <c r="L40" s="19">
        <f>2020-K40</f>
        <v>14</v>
      </c>
    </row>
    <row r="41" spans="1:12" ht="18" customHeight="1" x14ac:dyDescent="0.2">
      <c r="A41" s="19">
        <v>14</v>
      </c>
      <c r="B41" s="12" t="s">
        <v>86</v>
      </c>
      <c r="C41" s="12" t="s">
        <v>29</v>
      </c>
      <c r="D41" s="12" t="s">
        <v>65</v>
      </c>
      <c r="E41" s="12" t="s">
        <v>87</v>
      </c>
      <c r="F41" s="21" t="s">
        <v>73</v>
      </c>
      <c r="G41" s="14">
        <v>10</v>
      </c>
      <c r="H41" s="15">
        <v>2022</v>
      </c>
      <c r="I41" s="14" t="s">
        <v>73</v>
      </c>
      <c r="J41" s="25">
        <v>38056</v>
      </c>
      <c r="K41" s="14">
        <v>2004</v>
      </c>
      <c r="L41" s="19">
        <f>2020-K41</f>
        <v>16</v>
      </c>
    </row>
    <row r="42" spans="1:12" ht="18" customHeight="1" x14ac:dyDescent="0.2">
      <c r="A42" s="19">
        <v>13</v>
      </c>
      <c r="B42" s="12" t="s">
        <v>28</v>
      </c>
      <c r="C42" s="12" t="s">
        <v>29</v>
      </c>
      <c r="D42" s="12" t="s">
        <v>30</v>
      </c>
      <c r="E42" s="12" t="s">
        <v>31</v>
      </c>
      <c r="F42" s="21" t="s">
        <v>18</v>
      </c>
      <c r="G42" s="14">
        <v>12</v>
      </c>
      <c r="H42" s="15">
        <v>2020</v>
      </c>
      <c r="I42" s="14" t="s">
        <v>17</v>
      </c>
      <c r="J42" s="25">
        <v>37386</v>
      </c>
      <c r="K42" s="14">
        <v>2002</v>
      </c>
      <c r="L42" s="19">
        <f>2020-K42</f>
        <v>18</v>
      </c>
    </row>
    <row r="43" spans="1:12" ht="18" customHeight="1" x14ac:dyDescent="0.2">
      <c r="A43" s="19">
        <v>15</v>
      </c>
      <c r="B43" s="12" t="s">
        <v>149</v>
      </c>
      <c r="C43" s="12" t="s">
        <v>29</v>
      </c>
      <c r="D43" s="12" t="s">
        <v>150</v>
      </c>
      <c r="E43" s="12" t="s">
        <v>151</v>
      </c>
      <c r="F43" s="21" t="s">
        <v>18</v>
      </c>
      <c r="G43" s="14">
        <v>7</v>
      </c>
      <c r="H43" s="15">
        <v>2025</v>
      </c>
      <c r="I43" s="14" t="s">
        <v>111</v>
      </c>
      <c r="J43" s="25">
        <v>39000</v>
      </c>
      <c r="K43" s="14">
        <v>2006</v>
      </c>
      <c r="L43" s="19">
        <f>2020-K43</f>
        <v>14</v>
      </c>
    </row>
    <row r="44" spans="1:12" ht="18" customHeight="1" x14ac:dyDescent="0.2">
      <c r="A44" s="19">
        <v>16</v>
      </c>
      <c r="B44" s="12" t="s">
        <v>88</v>
      </c>
      <c r="C44" s="12" t="s">
        <v>89</v>
      </c>
      <c r="D44" s="12" t="s">
        <v>90</v>
      </c>
      <c r="E44" s="19" t="s">
        <v>91</v>
      </c>
      <c r="F44" s="21" t="s">
        <v>18</v>
      </c>
      <c r="G44" s="14">
        <v>10</v>
      </c>
      <c r="H44" s="15">
        <v>2022</v>
      </c>
      <c r="I44" s="14" t="s">
        <v>73</v>
      </c>
      <c r="J44" s="25">
        <v>38125</v>
      </c>
      <c r="K44" s="14">
        <v>2004</v>
      </c>
      <c r="L44" s="19">
        <f>2020-K44</f>
        <v>16</v>
      </c>
    </row>
    <row r="45" spans="1:12" ht="18" customHeight="1" x14ac:dyDescent="0.2">
      <c r="A45" s="19">
        <v>8</v>
      </c>
      <c r="B45" s="12" t="s">
        <v>121</v>
      </c>
      <c r="C45" s="12" t="s">
        <v>122</v>
      </c>
      <c r="D45" s="12" t="s">
        <v>123</v>
      </c>
      <c r="E45" s="13" t="s">
        <v>124</v>
      </c>
      <c r="F45" s="21" t="s">
        <v>18</v>
      </c>
      <c r="G45" s="14">
        <v>8</v>
      </c>
      <c r="H45" s="15">
        <v>2024</v>
      </c>
      <c r="I45" s="14" t="s">
        <v>111</v>
      </c>
      <c r="J45" s="25">
        <v>38766</v>
      </c>
      <c r="K45" s="14">
        <v>2006</v>
      </c>
      <c r="L45" s="19">
        <f>2020-K45</f>
        <v>14</v>
      </c>
    </row>
    <row r="46" spans="1:12" ht="18" customHeight="1" x14ac:dyDescent="0.2">
      <c r="A46" s="19">
        <v>16</v>
      </c>
      <c r="B46" s="7" t="s">
        <v>223</v>
      </c>
      <c r="C46" s="7" t="s">
        <v>126</v>
      </c>
      <c r="D46" s="7" t="s">
        <v>224</v>
      </c>
      <c r="E46" s="7" t="s">
        <v>128</v>
      </c>
      <c r="F46" s="10" t="s">
        <v>23</v>
      </c>
      <c r="G46" s="10">
        <v>6</v>
      </c>
      <c r="H46" s="14">
        <v>2028</v>
      </c>
      <c r="I46" s="14" t="s">
        <v>81</v>
      </c>
      <c r="J46" s="25">
        <v>40002</v>
      </c>
      <c r="K46" s="10">
        <v>2009</v>
      </c>
      <c r="L46" s="19">
        <f>2021-K46</f>
        <v>12</v>
      </c>
    </row>
    <row r="47" spans="1:12" ht="18" customHeight="1" x14ac:dyDescent="0.2">
      <c r="A47" s="19">
        <v>15</v>
      </c>
      <c r="B47" s="7" t="s">
        <v>125</v>
      </c>
      <c r="C47" s="7" t="s">
        <v>126</v>
      </c>
      <c r="D47" s="7" t="s">
        <v>127</v>
      </c>
      <c r="E47" s="7" t="s">
        <v>128</v>
      </c>
      <c r="F47" s="10" t="s">
        <v>23</v>
      </c>
      <c r="G47" s="10">
        <v>9</v>
      </c>
      <c r="H47" s="14">
        <v>2024</v>
      </c>
      <c r="I47" s="14" t="s">
        <v>111</v>
      </c>
      <c r="J47" s="25">
        <v>38685</v>
      </c>
      <c r="K47" s="10">
        <v>2005</v>
      </c>
      <c r="L47" s="19">
        <f>2021-K47</f>
        <v>16</v>
      </c>
    </row>
    <row r="48" spans="1:12" ht="18" customHeight="1" x14ac:dyDescent="0.2">
      <c r="A48" s="19">
        <v>152</v>
      </c>
      <c r="B48" s="12" t="s">
        <v>190</v>
      </c>
      <c r="C48" s="12" t="s">
        <v>191</v>
      </c>
      <c r="D48" s="12" t="s">
        <v>192</v>
      </c>
      <c r="E48" s="12" t="s">
        <v>193</v>
      </c>
      <c r="F48" s="14" t="s">
        <v>54</v>
      </c>
      <c r="G48" s="14">
        <v>6</v>
      </c>
      <c r="H48" s="11">
        <v>2026</v>
      </c>
      <c r="I48" s="14" t="s">
        <v>161</v>
      </c>
      <c r="J48" s="25">
        <v>39323</v>
      </c>
      <c r="K48" s="10">
        <v>2007</v>
      </c>
      <c r="L48" s="19">
        <f>2020-K48</f>
        <v>13</v>
      </c>
    </row>
    <row r="49" spans="1:12" ht="18" customHeight="1" x14ac:dyDescent="0.2">
      <c r="A49" s="19">
        <v>48</v>
      </c>
      <c r="B49" s="12" t="s">
        <v>107</v>
      </c>
      <c r="C49" s="12" t="s">
        <v>108</v>
      </c>
      <c r="D49" s="12" t="s">
        <v>109</v>
      </c>
      <c r="E49" s="13" t="s">
        <v>110</v>
      </c>
      <c r="F49" s="14" t="s">
        <v>54</v>
      </c>
      <c r="G49" s="14">
        <v>9</v>
      </c>
      <c r="H49" s="15">
        <v>2023</v>
      </c>
      <c r="I49" s="14" t="s">
        <v>111</v>
      </c>
      <c r="J49" s="25">
        <v>38457</v>
      </c>
      <c r="K49" s="14">
        <v>2005</v>
      </c>
      <c r="L49" s="19">
        <f>2020-K49</f>
        <v>15</v>
      </c>
    </row>
    <row r="50" spans="1:12" ht="18" customHeight="1" x14ac:dyDescent="0.2">
      <c r="A50" s="19">
        <v>163</v>
      </c>
      <c r="B50" s="38" t="s">
        <v>257</v>
      </c>
      <c r="C50" s="12" t="s">
        <v>258</v>
      </c>
      <c r="D50" s="12" t="s">
        <v>255</v>
      </c>
      <c r="E50" s="12" t="s">
        <v>256</v>
      </c>
      <c r="F50" s="14" t="s">
        <v>49</v>
      </c>
      <c r="G50" s="14">
        <v>7</v>
      </c>
      <c r="H50" s="11">
        <v>2026</v>
      </c>
      <c r="I50" s="14" t="s">
        <v>161</v>
      </c>
      <c r="J50" s="40">
        <v>39609</v>
      </c>
      <c r="K50" s="41">
        <v>2008</v>
      </c>
      <c r="L50" s="42">
        <v>12</v>
      </c>
    </row>
    <row r="51" spans="1:12" ht="18" customHeight="1" x14ac:dyDescent="0.2">
      <c r="A51" s="19"/>
      <c r="B51" s="12" t="s">
        <v>239</v>
      </c>
      <c r="C51" s="12" t="s">
        <v>240</v>
      </c>
      <c r="D51" s="12" t="s">
        <v>154</v>
      </c>
      <c r="E51" s="7" t="s">
        <v>241</v>
      </c>
      <c r="F51" s="21" t="s">
        <v>81</v>
      </c>
      <c r="G51" s="14">
        <v>11</v>
      </c>
      <c r="H51" s="15">
        <v>2022</v>
      </c>
      <c r="I51" s="14" t="s">
        <v>73</v>
      </c>
      <c r="J51" s="31">
        <v>37953</v>
      </c>
      <c r="K51" s="10">
        <v>2003</v>
      </c>
      <c r="L51" s="19">
        <f>2020-K51</f>
        <v>17</v>
      </c>
    </row>
    <row r="52" spans="1:12" ht="18" customHeight="1" x14ac:dyDescent="0.2">
      <c r="A52" s="19">
        <v>12</v>
      </c>
      <c r="B52" s="12" t="s">
        <v>203</v>
      </c>
      <c r="C52" s="12" t="s">
        <v>204</v>
      </c>
      <c r="D52" s="12" t="s">
        <v>205</v>
      </c>
      <c r="E52" s="12" t="s">
        <v>206</v>
      </c>
      <c r="F52" s="21" t="s">
        <v>207</v>
      </c>
      <c r="G52" s="14">
        <v>5</v>
      </c>
      <c r="H52" s="15">
        <v>2027</v>
      </c>
      <c r="I52" s="14" t="s">
        <v>81</v>
      </c>
      <c r="J52" s="25">
        <v>39716</v>
      </c>
      <c r="K52" s="14">
        <v>2008</v>
      </c>
      <c r="L52" s="19">
        <f>2020-K52</f>
        <v>12</v>
      </c>
    </row>
    <row r="53" spans="1:12" ht="18" customHeight="1" x14ac:dyDescent="0.2">
      <c r="A53" s="19">
        <v>39</v>
      </c>
      <c r="B53" s="12" t="s">
        <v>63</v>
      </c>
      <c r="C53" s="12" t="s">
        <v>64</v>
      </c>
      <c r="D53" s="12" t="s">
        <v>65</v>
      </c>
      <c r="E53" s="13" t="s">
        <v>66</v>
      </c>
      <c r="F53" s="14" t="s">
        <v>23</v>
      </c>
      <c r="G53" s="14">
        <v>11</v>
      </c>
      <c r="H53" s="15">
        <v>2021</v>
      </c>
      <c r="I53" s="10" t="s">
        <v>40</v>
      </c>
      <c r="J53" s="25">
        <v>37632</v>
      </c>
      <c r="K53" s="14">
        <v>2003</v>
      </c>
      <c r="L53" s="19">
        <f>2020-K53</f>
        <v>17</v>
      </c>
    </row>
    <row r="54" spans="1:12" ht="18" customHeight="1" x14ac:dyDescent="0.2">
      <c r="A54" s="19">
        <v>41</v>
      </c>
      <c r="B54" s="12" t="s">
        <v>112</v>
      </c>
      <c r="C54" s="16" t="s">
        <v>64</v>
      </c>
      <c r="D54" s="16" t="s">
        <v>113</v>
      </c>
      <c r="E54" s="13" t="s">
        <v>234</v>
      </c>
      <c r="F54" s="22" t="s">
        <v>16</v>
      </c>
      <c r="G54" s="14">
        <v>9</v>
      </c>
      <c r="H54" s="15">
        <v>2023</v>
      </c>
      <c r="I54" s="14" t="s">
        <v>16</v>
      </c>
      <c r="J54" s="25">
        <v>38412</v>
      </c>
      <c r="K54" s="14">
        <v>2005</v>
      </c>
      <c r="L54" s="19">
        <f>2020-K54</f>
        <v>15</v>
      </c>
    </row>
    <row r="55" spans="1:12" ht="18" customHeight="1" x14ac:dyDescent="0.2">
      <c r="A55" s="19">
        <v>40</v>
      </c>
      <c r="B55" s="12" t="s">
        <v>67</v>
      </c>
      <c r="C55" s="12" t="s">
        <v>64</v>
      </c>
      <c r="D55" s="12" t="s">
        <v>68</v>
      </c>
      <c r="E55" s="13" t="s">
        <v>66</v>
      </c>
      <c r="F55" s="14" t="s">
        <v>23</v>
      </c>
      <c r="G55" s="14">
        <v>11</v>
      </c>
      <c r="H55" s="15">
        <v>2021</v>
      </c>
      <c r="I55" s="10" t="s">
        <v>40</v>
      </c>
      <c r="J55" s="25">
        <v>37632</v>
      </c>
      <c r="K55" s="14">
        <v>2003</v>
      </c>
      <c r="L55" s="19">
        <f>2020-K55</f>
        <v>17</v>
      </c>
    </row>
    <row r="56" spans="1:12" ht="18" customHeight="1" x14ac:dyDescent="0.2">
      <c r="A56" s="19">
        <v>24</v>
      </c>
      <c r="B56" s="19" t="s">
        <v>92</v>
      </c>
      <c r="C56" s="12" t="s">
        <v>93</v>
      </c>
      <c r="D56" s="19" t="s">
        <v>94</v>
      </c>
      <c r="E56" s="12" t="s">
        <v>95</v>
      </c>
      <c r="F56" s="18" t="s">
        <v>81</v>
      </c>
      <c r="G56" s="14">
        <v>10</v>
      </c>
      <c r="H56" s="11">
        <v>2022</v>
      </c>
      <c r="I56" s="14" t="s">
        <v>73</v>
      </c>
      <c r="J56" s="25">
        <v>38108</v>
      </c>
      <c r="K56" s="14">
        <v>2004</v>
      </c>
      <c r="L56" s="19">
        <f>2020-K56</f>
        <v>16</v>
      </c>
    </row>
    <row r="57" spans="1:12" ht="18" customHeight="1" x14ac:dyDescent="0.2">
      <c r="A57" s="19">
        <v>2</v>
      </c>
      <c r="B57" s="12" t="s">
        <v>32</v>
      </c>
      <c r="C57" s="16" t="s">
        <v>33</v>
      </c>
      <c r="D57" s="16" t="s">
        <v>34</v>
      </c>
      <c r="E57" s="13" t="s">
        <v>36</v>
      </c>
      <c r="F57" s="20" t="s">
        <v>16</v>
      </c>
      <c r="G57" s="14">
        <v>12</v>
      </c>
      <c r="H57" s="15">
        <v>2020</v>
      </c>
      <c r="I57" s="14" t="s">
        <v>17</v>
      </c>
      <c r="J57" s="25">
        <v>37432</v>
      </c>
      <c r="K57" s="14">
        <v>2002</v>
      </c>
      <c r="L57" s="19">
        <f>2020-K57</f>
        <v>18</v>
      </c>
    </row>
    <row r="58" spans="1:12" ht="18" customHeight="1" x14ac:dyDescent="0.2">
      <c r="A58" s="19">
        <v>1</v>
      </c>
      <c r="B58" s="12" t="s">
        <v>96</v>
      </c>
      <c r="C58" s="16" t="s">
        <v>33</v>
      </c>
      <c r="D58" s="16" t="s">
        <v>97</v>
      </c>
      <c r="E58" s="13" t="s">
        <v>98</v>
      </c>
      <c r="F58" s="20" t="s">
        <v>16</v>
      </c>
      <c r="G58" s="14">
        <v>10</v>
      </c>
      <c r="H58" s="15">
        <v>2022</v>
      </c>
      <c r="I58" s="14" t="s">
        <v>16</v>
      </c>
      <c r="J58" s="25">
        <v>38106</v>
      </c>
      <c r="K58" s="14">
        <v>2004</v>
      </c>
      <c r="L58" s="19">
        <f>2020-K58</f>
        <v>16</v>
      </c>
    </row>
    <row r="59" spans="1:12" ht="18" customHeight="1" x14ac:dyDescent="0.2">
      <c r="A59" s="19">
        <v>3</v>
      </c>
      <c r="B59" s="12" t="s">
        <v>225</v>
      </c>
      <c r="C59" s="16" t="s">
        <v>33</v>
      </c>
      <c r="D59" s="16" t="s">
        <v>226</v>
      </c>
      <c r="E59" s="13" t="s">
        <v>35</v>
      </c>
      <c r="F59" s="20" t="s">
        <v>16</v>
      </c>
      <c r="G59" s="14">
        <v>4</v>
      </c>
      <c r="H59" s="15">
        <v>2028</v>
      </c>
      <c r="I59" s="14" t="s">
        <v>16</v>
      </c>
      <c r="J59" s="25">
        <v>40057</v>
      </c>
      <c r="K59" s="14">
        <v>2009</v>
      </c>
      <c r="L59" s="19">
        <f>2020-K59</f>
        <v>11</v>
      </c>
    </row>
    <row r="60" spans="1:12" ht="18" customHeight="1" x14ac:dyDescent="0.2">
      <c r="A60" s="19"/>
      <c r="B60" s="19" t="s">
        <v>270</v>
      </c>
      <c r="C60" s="7" t="s">
        <v>267</v>
      </c>
      <c r="D60" s="7" t="s">
        <v>271</v>
      </c>
      <c r="E60" s="7" t="s">
        <v>272</v>
      </c>
      <c r="F60" s="7" t="s">
        <v>54</v>
      </c>
      <c r="G60" s="14">
        <v>10</v>
      </c>
      <c r="H60" s="14">
        <v>2023</v>
      </c>
      <c r="I60" s="14" t="s">
        <v>73</v>
      </c>
      <c r="J60" s="29">
        <v>38384</v>
      </c>
      <c r="K60" s="10">
        <v>2005</v>
      </c>
      <c r="L60" s="19">
        <f>2020-K60</f>
        <v>15</v>
      </c>
    </row>
    <row r="61" spans="1:12" ht="18" customHeight="1" x14ac:dyDescent="0.2">
      <c r="A61" s="19"/>
      <c r="B61" t="s">
        <v>266</v>
      </c>
      <c r="C61" s="7" t="s">
        <v>267</v>
      </c>
      <c r="D61" s="7" t="s">
        <v>268</v>
      </c>
      <c r="E61" s="7" t="s">
        <v>269</v>
      </c>
      <c r="F61" s="7" t="s">
        <v>106</v>
      </c>
      <c r="G61" s="14">
        <v>12</v>
      </c>
      <c r="H61" s="15">
        <v>2021</v>
      </c>
      <c r="I61" s="10" t="s">
        <v>40</v>
      </c>
      <c r="J61" s="35">
        <v>37697</v>
      </c>
      <c r="K61" s="36">
        <v>2003</v>
      </c>
      <c r="L61" s="19">
        <v>17</v>
      </c>
    </row>
    <row r="62" spans="1:12" ht="18" customHeight="1" x14ac:dyDescent="0.2">
      <c r="A62" s="19"/>
      <c r="B62" s="19" t="s">
        <v>273</v>
      </c>
      <c r="C62" s="7" t="s">
        <v>267</v>
      </c>
      <c r="D62" s="7" t="s">
        <v>154</v>
      </c>
      <c r="E62" s="7" t="s">
        <v>274</v>
      </c>
      <c r="F62" s="7" t="s">
        <v>106</v>
      </c>
      <c r="G62" s="14">
        <v>8</v>
      </c>
      <c r="H62" s="14">
        <v>2024</v>
      </c>
      <c r="I62" s="14" t="s">
        <v>111</v>
      </c>
      <c r="J62" s="29">
        <v>39126</v>
      </c>
      <c r="K62" s="10">
        <v>2007</v>
      </c>
      <c r="L62" s="19">
        <f>2020-K62</f>
        <v>13</v>
      </c>
    </row>
    <row r="63" spans="1:12" ht="18" customHeight="1" x14ac:dyDescent="0.2">
      <c r="A63" s="19">
        <v>39</v>
      </c>
      <c r="B63" s="12" t="s">
        <v>129</v>
      </c>
      <c r="C63" s="12" t="s">
        <v>130</v>
      </c>
      <c r="D63" s="12" t="s">
        <v>131</v>
      </c>
      <c r="E63" s="13" t="s">
        <v>132</v>
      </c>
      <c r="F63" s="14" t="s">
        <v>23</v>
      </c>
      <c r="G63" s="14">
        <v>9</v>
      </c>
      <c r="H63" s="15">
        <v>2024</v>
      </c>
      <c r="I63" s="14" t="s">
        <v>111</v>
      </c>
      <c r="J63" s="25">
        <v>38929</v>
      </c>
      <c r="K63" s="14">
        <v>2006</v>
      </c>
      <c r="L63" s="19">
        <f>2021-K63</f>
        <v>15</v>
      </c>
    </row>
    <row r="64" spans="1:12" ht="18" customHeight="1" x14ac:dyDescent="0.2">
      <c r="A64" s="19">
        <v>20</v>
      </c>
      <c r="B64" s="19" t="s">
        <v>227</v>
      </c>
      <c r="C64" s="12" t="s">
        <v>209</v>
      </c>
      <c r="D64" s="7" t="s">
        <v>228</v>
      </c>
      <c r="E64" s="8" t="s">
        <v>173</v>
      </c>
      <c r="F64" s="18" t="s">
        <v>54</v>
      </c>
      <c r="G64" s="14">
        <v>4</v>
      </c>
      <c r="H64" s="11">
        <v>2028</v>
      </c>
      <c r="I64" s="14" t="s">
        <v>81</v>
      </c>
      <c r="J64" s="25">
        <v>40420</v>
      </c>
      <c r="K64" s="14">
        <v>2010</v>
      </c>
      <c r="L64" s="19">
        <f>2021-K64</f>
        <v>11</v>
      </c>
    </row>
    <row r="65" spans="1:12" ht="18" customHeight="1" x14ac:dyDescent="0.2">
      <c r="A65" s="19">
        <v>19</v>
      </c>
      <c r="B65" s="17" t="s">
        <v>208</v>
      </c>
      <c r="C65" s="7" t="s">
        <v>209</v>
      </c>
      <c r="D65" s="7" t="s">
        <v>210</v>
      </c>
      <c r="E65" s="8" t="s">
        <v>173</v>
      </c>
      <c r="F65" s="18" t="s">
        <v>54</v>
      </c>
      <c r="G65" s="10">
        <v>5</v>
      </c>
      <c r="H65" s="11">
        <v>2027</v>
      </c>
      <c r="I65" s="14" t="s">
        <v>81</v>
      </c>
      <c r="J65" s="26">
        <v>39843</v>
      </c>
      <c r="K65" s="10">
        <v>2009</v>
      </c>
      <c r="L65" s="19">
        <f>2021-K65</f>
        <v>12</v>
      </c>
    </row>
    <row r="66" spans="1:12" ht="18" customHeight="1" x14ac:dyDescent="0.2">
      <c r="A66" s="17">
        <v>67</v>
      </c>
      <c r="B66" s="7" t="s">
        <v>152</v>
      </c>
      <c r="C66" s="7" t="s">
        <v>153</v>
      </c>
      <c r="D66" s="7" t="s">
        <v>154</v>
      </c>
      <c r="E66" s="7" t="s">
        <v>155</v>
      </c>
      <c r="F66" s="10" t="s">
        <v>156</v>
      </c>
      <c r="G66" s="10">
        <v>6</v>
      </c>
      <c r="H66" s="10">
        <v>2025</v>
      </c>
      <c r="I66" s="14" t="s">
        <v>111</v>
      </c>
      <c r="J66" s="26">
        <v>39139</v>
      </c>
      <c r="K66" s="10">
        <v>2007</v>
      </c>
      <c r="L66" s="17">
        <v>12</v>
      </c>
    </row>
    <row r="67" spans="1:12" ht="18" customHeight="1" x14ac:dyDescent="0.2">
      <c r="A67" s="19">
        <v>18</v>
      </c>
      <c r="B67" s="12" t="s">
        <v>114</v>
      </c>
      <c r="C67" s="12" t="s">
        <v>100</v>
      </c>
      <c r="D67" s="12" t="s">
        <v>115</v>
      </c>
      <c r="E67" s="12" t="s">
        <v>116</v>
      </c>
      <c r="F67" s="21" t="s">
        <v>73</v>
      </c>
      <c r="G67" s="14">
        <v>9</v>
      </c>
      <c r="H67" s="15">
        <v>2023</v>
      </c>
      <c r="I67" s="14" t="s">
        <v>111</v>
      </c>
      <c r="J67" s="25">
        <v>38595</v>
      </c>
      <c r="K67" s="14">
        <v>2005</v>
      </c>
      <c r="L67" s="19">
        <f>2020-K67</f>
        <v>15</v>
      </c>
    </row>
    <row r="68" spans="1:12" ht="18" customHeight="1" x14ac:dyDescent="0.2">
      <c r="A68" s="19">
        <v>19</v>
      </c>
      <c r="B68" s="12" t="s">
        <v>99</v>
      </c>
      <c r="C68" s="12" t="s">
        <v>100</v>
      </c>
      <c r="D68" s="12" t="s">
        <v>65</v>
      </c>
      <c r="E68" s="12" t="s">
        <v>101</v>
      </c>
      <c r="F68" s="21" t="s">
        <v>18</v>
      </c>
      <c r="G68" s="14">
        <v>10</v>
      </c>
      <c r="H68" s="15">
        <v>2022</v>
      </c>
      <c r="I68" s="14" t="s">
        <v>73</v>
      </c>
      <c r="J68" s="25">
        <v>38174</v>
      </c>
      <c r="K68" s="14">
        <v>2004</v>
      </c>
      <c r="L68" s="19">
        <f>2020-K68</f>
        <v>16</v>
      </c>
    </row>
    <row r="69" spans="1:12" ht="18" customHeight="1" x14ac:dyDescent="0.2">
      <c r="A69" s="19">
        <v>32</v>
      </c>
      <c r="B69" s="12" t="s">
        <v>102</v>
      </c>
      <c r="C69" s="12" t="s">
        <v>103</v>
      </c>
      <c r="D69" s="12" t="s">
        <v>104</v>
      </c>
      <c r="E69" s="13" t="s">
        <v>105</v>
      </c>
      <c r="F69" s="21" t="s">
        <v>106</v>
      </c>
      <c r="G69" s="14">
        <v>10</v>
      </c>
      <c r="H69" s="15">
        <v>2022</v>
      </c>
      <c r="I69" s="14" t="s">
        <v>73</v>
      </c>
      <c r="J69" s="25">
        <v>38182</v>
      </c>
      <c r="K69" s="14">
        <v>2004</v>
      </c>
      <c r="L69" s="19">
        <f>2020-K69</f>
        <v>16</v>
      </c>
    </row>
    <row r="70" spans="1:12" ht="18" customHeight="1" x14ac:dyDescent="0.2">
      <c r="A70" s="19">
        <v>36</v>
      </c>
      <c r="B70" s="12" t="s">
        <v>194</v>
      </c>
      <c r="C70" s="12" t="s">
        <v>134</v>
      </c>
      <c r="D70" s="12" t="s">
        <v>168</v>
      </c>
      <c r="E70" s="13" t="s">
        <v>136</v>
      </c>
      <c r="F70" s="14" t="s">
        <v>23</v>
      </c>
      <c r="G70" s="14">
        <v>6</v>
      </c>
      <c r="H70" s="15">
        <v>2026</v>
      </c>
      <c r="I70" s="14" t="s">
        <v>161</v>
      </c>
      <c r="J70" s="25">
        <v>39402</v>
      </c>
      <c r="K70" s="14">
        <v>2007</v>
      </c>
      <c r="L70" s="19">
        <f>2020-K70</f>
        <v>13</v>
      </c>
    </row>
    <row r="71" spans="1:12" x14ac:dyDescent="0.2">
      <c r="A71" s="19">
        <v>35</v>
      </c>
      <c r="B71" s="12" t="s">
        <v>133</v>
      </c>
      <c r="C71" s="12" t="s">
        <v>134</v>
      </c>
      <c r="D71" s="12" t="s">
        <v>135</v>
      </c>
      <c r="E71" s="13" t="s">
        <v>136</v>
      </c>
      <c r="F71" s="14" t="s">
        <v>23</v>
      </c>
      <c r="G71" s="14">
        <v>8</v>
      </c>
      <c r="H71" s="15">
        <v>2024</v>
      </c>
      <c r="I71" s="14" t="s">
        <v>111</v>
      </c>
      <c r="J71" s="25">
        <v>38810</v>
      </c>
      <c r="K71" s="14">
        <v>2006</v>
      </c>
      <c r="L71" s="19">
        <f>2020-K71</f>
        <v>14</v>
      </c>
    </row>
  </sheetData>
  <sortState xmlns:xlrd2="http://schemas.microsoft.com/office/spreadsheetml/2017/richdata2" ref="A2:L71">
    <sortCondition ref="C2:C71"/>
    <sortCondition ref="D2:D71"/>
  </sortState>
  <dataValidations count="1">
    <dataValidation allowBlank="1" showInputMessage="1" showErrorMessage="1" sqref="G64:H64 G38:H38 G31:H32 G9:H10 G3:I3 G71:I71 H65 G69:H70 G35:H35" xr:uid="{A0A4D6A8-C521-3647-9CCF-28F02B747B21}"/>
  </dataValidations>
  <pageMargins left="0.7" right="0.7" top="0.75" bottom="0.75" header="0.3" footer="0.3"/>
  <pageSetup fitToHeight="2" orientation="portrait" horizontalDpi="0" verticalDpi="0" copies="10"/>
  <headerFooter>
    <oddHeader>&amp;CSkills Group 2020
&amp;"System Font,Regular"&amp;10&amp;K000000&amp;D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Eisenhour</dc:creator>
  <cp:lastModifiedBy>Michael Eisenhour</cp:lastModifiedBy>
  <cp:lastPrinted>2020-06-12T10:42:58Z</cp:lastPrinted>
  <dcterms:created xsi:type="dcterms:W3CDTF">2020-05-11T10:47:00Z</dcterms:created>
  <dcterms:modified xsi:type="dcterms:W3CDTF">2020-06-12T10:43:07Z</dcterms:modified>
</cp:coreProperties>
</file>